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PONTEVEDRA\"/>
    </mc:Choice>
  </mc:AlternateContent>
  <xr:revisionPtr revIDLastSave="0" documentId="8_{C6FC3FC0-7DE1-496A-923A-DD63E7115AF6}" xr6:coauthVersionLast="47" xr6:coauthVersionMax="47" xr10:uidLastSave="{00000000-0000-0000-0000-000000000000}"/>
  <bookViews>
    <workbookView xWindow="20" yWindow="740" windowWidth="19180" windowHeight="10060" xr2:uid="{6FF5505F-AF83-4675-A6FA-B766AF3C662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<sst xmlns="http://schemas.openxmlformats.org/spreadsheetml/2006/main" count="258" uniqueCount="186">
  <si>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</si>
  <si>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</si>
  <si>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</si>
  <si>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</si>
  <si>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</si>
  <si>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</si>
  <si>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</si>
  <si>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</si>
  <si>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</si>
  <si>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</si>
  <si>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</si>
  <si>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</si>
  <si>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</si>
  <si>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</si>
  <si>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 ESTRADA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</si>
  <si>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</si>
  <si>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</si>
  <si>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</si>
  <si>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</si>
  <si>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</si>
  <si>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</si>
  <si>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</si>
  <si>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</si>
  <si>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</si>
  <si>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</si>
  <si>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</si>
  <si>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</si>
  <si>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</si>
  <si>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</si>
  <si>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</si>
  <si>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</si>
  <si>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</si>
  <si>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</si>
  <si>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</si>
  <si>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</si>
  <si>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</si>
  <si>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Estrada, A</t>
  </si>
  <si>
    <t>Forcarei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</si>
  <si>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</si>
  <si>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</si>
  <si>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</si>
  <si>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</si>
  <si>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</si>
  <si>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</si>
  <si>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</si>
  <si>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</si>
  <si>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</si>
  <si>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</si>
  <si>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</si>
  <si>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</si>
  <si>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</si>
  <si>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</si>
  <si>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</si>
  <si>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</si>
  <si>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</si>
  <si>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</si>
  <si>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</si>
  <si>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</si>
  <si>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</si>
  <si>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</si>
  <si>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</si>
  <si>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</si>
  <si>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Venezuela</t>
  </si>
  <si>
    <t>Rumania</t>
  </si>
  <si>
    <t>Portugal</t>
  </si>
  <si>
    <t>Colombia</t>
  </si>
  <si>
    <t>Brasil</t>
  </si>
  <si>
    <t>Italia</t>
  </si>
  <si>
    <t>México</t>
  </si>
  <si>
    <t>Peru</t>
  </si>
  <si>
    <t>Ucrania</t>
  </si>
  <si>
    <t>Reino Unido</t>
  </si>
  <si>
    <t>Cuba</t>
  </si>
  <si>
    <t>Alemania</t>
  </si>
  <si>
    <t>Senegal</t>
  </si>
  <si>
    <t>Otros paises de África</t>
  </si>
  <si>
    <t>Republica Dominicana</t>
  </si>
  <si>
    <t>Argentina</t>
  </si>
  <si>
    <t>Pakistan</t>
  </si>
  <si>
    <t>Ecuador</t>
  </si>
  <si>
    <t>China</t>
  </si>
  <si>
    <t>Estados Unidos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</si>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</sst>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FA07E64E-3518-428F-9521-F39AF4B99520}"/>
    <cellStyle name="Normal" xfId="0" builtinId="0"/>
    <cellStyle name="Normal 2" xfId="1" xr:uid="{5E4D35FE-FC26-4711-9075-E71580E28E86}"/>
    <cellStyle name="Porcentaje 2" xfId="2" xr:uid="{17992000-65C2-40C5-8A77-92F01ED74C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FD-4CC6-8400-51E8A56CC1C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5FD-4CC6-8400-51E8A56CC1C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5FD-4CC6-8400-51E8A56CC1C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5FD-4CC6-8400-51E8A56CC1C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5FD-4CC6-8400-51E8A56CC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26927</c:v>
              </c:pt>
              <c:pt idx="1">
                <c:v>27066</c:v>
              </c:pt>
              <c:pt idx="2">
                <c:v>26833</c:v>
              </c:pt>
              <c:pt idx="3">
                <c:v>26678</c:v>
              </c:pt>
              <c:pt idx="4">
                <c:v>26518</c:v>
              </c:pt>
              <c:pt idx="5">
                <c:v>26336</c:v>
              </c:pt>
              <c:pt idx="6">
                <c:v>26222</c:v>
              </c:pt>
              <c:pt idx="7">
                <c:v>26099</c:v>
              </c:pt>
              <c:pt idx="8">
                <c:v>25936</c:v>
              </c:pt>
              <c:pt idx="9">
                <c:v>25803</c:v>
              </c:pt>
              <c:pt idx="10" formatCode="#,##0">
                <c:v>25573</c:v>
              </c:pt>
              <c:pt idx="11" formatCode="#,##0">
                <c:v>25284</c:v>
              </c:pt>
              <c:pt idx="12" formatCode="#,##0">
                <c:v>24893</c:v>
              </c:pt>
              <c:pt idx="13" formatCode="#,##0">
                <c:v>24708</c:v>
              </c:pt>
              <c:pt idx="14" formatCode="#,##0">
                <c:v>24512</c:v>
              </c:pt>
              <c:pt idx="15" formatCode="#,##0">
                <c:v>24223</c:v>
              </c:pt>
              <c:pt idx="16" formatCode="#,##0">
                <c:v>24112</c:v>
              </c:pt>
              <c:pt idx="17" formatCode="#,##0">
                <c:v>23867</c:v>
              </c:pt>
              <c:pt idx="18" formatCode="#,##0">
                <c:v>23659</c:v>
              </c:pt>
              <c:pt idx="19" formatCode="#,##0">
                <c:v>23529</c:v>
              </c:pt>
              <c:pt idx="20" formatCode="#,##0">
                <c:v>23300</c:v>
              </c:pt>
              <c:pt idx="21" formatCode="#,##0">
                <c:v>23273</c:v>
              </c:pt>
              <c:pt idx="22" formatCode="#,##0">
                <c:v>23277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B0-4227-A8C6-3963C0D21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E03A-4682-AC12-5116E79C303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E03A-4682-AC12-5116E79C3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5F-49CD-A6C7-4546E3D175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5F-49CD-A6C7-4546E3D175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25F-49CD-A6C7-4546E3D175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25F-49CD-A6C7-4546E3D1756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25F-49CD-A6C7-4546E3D17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70-4561-B397-6EC1D858FED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F70-4561-B397-6EC1D858FE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F70-4561-B397-6EC1D858FED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F70-4561-B397-6EC1D858FE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F70-4561-B397-6EC1D858F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CF-4872-BD80-C7A097DF6E5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CF-4872-BD80-C7A097DF6E55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DCF-4872-BD80-C7A097DF6E55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CF-4872-BD80-C7A097DF6E5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2DCF-4872-BD80-C7A097DF6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FE-4D7D-B1C8-D60F20F97D3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FE-4D7D-B1C8-D60F20F97D3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FE-4D7D-B1C8-D60F20F97D3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8FE-4D7D-B1C8-D60F20F97D33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FE-4D7D-B1C8-D60F20F97D33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FE-4D7D-B1C8-D60F20F97D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8FE-4D7D-B1C8-D60F20F97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3C8D44F-5365-45D5-BE9E-C8A03F256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2F820AD-6A34-4F4F-A3B5-DDA111EE9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255FC1A-B67D-4DA4-8C92-DE2A23E55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440CA97-E17E-4404-8839-F7B75E0CD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0D5877F-50EC-4545-8226-389E2AE9B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D345558-0701-434B-A341-7CE05BDCC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48BC3F3-05C8-4623-A1B1-9AA221D82B8F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A929E1C-C32C-4C37-BBB3-0ECA02EBA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2D02DC9-4BA0-4FE0-A89B-9F4F85997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15CF165-BABE-4A38-89F8-6CB14A699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8AA91220-B761-4509-8688-2C907CE3D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D48EFCF-BC5A-446D-BC6C-6FE5CB834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3118780-B641-4BB9-BAE9-2101BFB05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D59DE02-D97B-491E-8B22-A3C788935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65587E0-A71D-4E1B-93FE-45B6BE0BB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312620D-29DB-412E-93E4-280E14FB9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D073A429-9417-4AB9-9B94-6D0848064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FDB5D41-52F8-42BA-889D-4DFC64431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A62E7ED6-79CC-437F-B03C-6E07CF64B6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937807EC-BA83-4810-9487-643F51E58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55C2CE6-0477-4341-861B-2754B5CE9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199EA-A5EB-41AD-AC2C-A76F5BDC571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 ESTRADA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AF9B90A3-885E-4996-A222-7DC63D4696E0}"/>
    <hyperlink ref="B14:C14" location="Municipios!A1" display="Municipios" xr:uid="{6364261C-79DE-4B71-B9A7-8A80EB305E22}"/>
    <hyperlink ref="B16:C16" location="'Datos Demograficos'!A1" display="Datos Demograficos" xr:uid="{7B428C65-2965-4814-9085-90735DB02B20}"/>
    <hyperlink ref="B18:C18" location="Nacionalidades!A1" display="Nacionalidades" xr:uid="{55A161B4-E48D-4A02-964F-7E23910C4B93}"/>
    <hyperlink ref="H18:I18" location="Trabajo!A1" display="Trabajo" xr:uid="{B68C7B15-9223-499A-B2AA-94E6F869B78B}"/>
    <hyperlink ref="E12:F12" location="'Datos Economicos'!A1" display="Datos Económicos" xr:uid="{FABF8FF0-C5E5-482F-8DAB-43AD2C5265B7}"/>
    <hyperlink ref="E14" location="Trafico!A1" display="Tráfico" xr:uid="{42C8F16C-C76E-4463-B57D-72F6CCBA7F04}"/>
    <hyperlink ref="E16:F16" location="'Plazas Turisticas'!A1" display="Plazas Turisticas" xr:uid="{1B1994F4-093C-4379-A6B4-FDD567EC8A55}"/>
    <hyperlink ref="E18:F18" location="Bancos!A1" display="Bancos" xr:uid="{84AA71BF-B4DD-4241-A253-B043A6BB2A41}"/>
    <hyperlink ref="H12" location="Presupuestos!A1" display="Presupuestos" xr:uid="{52D4796F-31F7-4917-A100-5EFD3D96DA15}"/>
    <hyperlink ref="H14" location="'Datos Catastrales'!A1" display="Datos Catastrales" xr:uid="{13C23166-F4F9-457E-960A-CC70AB3864C9}"/>
    <hyperlink ref="H16:I16" location="Hacienda!A1" display="Hacienda" xr:uid="{C38C22AB-C976-4CBE-8B4B-0C127B3B615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37489-1EC6-4F92-81FF-E0AEE1B3D8E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93</v>
      </c>
      <c r="C14" s="101" t="s">
        <v>12</v>
      </c>
      <c r="D14" s="101" t="s">
        <v>133</v>
      </c>
      <c r="E14" s="101" t="s">
        <v>134</v>
      </c>
      <c r="F14" s="101" t="s">
        <v>135</v>
      </c>
      <c r="G14" s="102" t="s">
        <v>136</v>
      </c>
      <c r="H14" s="23"/>
    </row>
    <row r="15" spans="1:8" ht="33" customHeight="1" thickBot="1" x14ac:dyDescent="0.35">
      <c r="A15" s="20"/>
      <c r="B15" s="117">
        <v>13</v>
      </c>
      <c r="C15" s="115">
        <v>13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138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139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140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141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5871267-45C7-42FC-944C-E3E67B9C6B79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E855C-96AE-42D5-9C49-AF0AC6FB826B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144</v>
      </c>
      <c r="C15" s="132" t="s">
        <v>145</v>
      </c>
      <c r="D15" s="132" t="s">
        <v>146</v>
      </c>
      <c r="E15" s="132" t="s">
        <v>147</v>
      </c>
      <c r="F15" s="132" t="s">
        <v>148</v>
      </c>
      <c r="G15" s="132" t="s">
        <v>149</v>
      </c>
      <c r="H15" s="132" t="s">
        <v>150</v>
      </c>
      <c r="I15" s="132" t="s">
        <v>151</v>
      </c>
      <c r="J15" s="132" t="s">
        <v>152</v>
      </c>
      <c r="K15" s="133" t="s">
        <v>153</v>
      </c>
      <c r="L15" s="134"/>
    </row>
    <row r="16" spans="1:12" ht="32.25" customHeight="1" thickBot="1" x14ac:dyDescent="0.35">
      <c r="A16" s="20"/>
      <c r="B16" s="135">
        <v>5395</v>
      </c>
      <c r="C16" s="136">
        <v>417</v>
      </c>
      <c r="D16" s="136">
        <v>2826.7599099999998</v>
      </c>
      <c r="E16" s="136">
        <v>8836.4136199999994</v>
      </c>
      <c r="F16" s="136">
        <v>34.977000000000004</v>
      </c>
      <c r="G16" s="136">
        <v>1.7999999999999999E-2</v>
      </c>
      <c r="H16" s="136">
        <v>509.67147</v>
      </c>
      <c r="I16" s="136">
        <v>15</v>
      </c>
      <c r="J16" s="136">
        <v>4500</v>
      </c>
      <c r="K16" s="137">
        <v>22534.84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155</v>
      </c>
      <c r="C19" s="132" t="s">
        <v>156</v>
      </c>
      <c r="D19" s="132" t="s">
        <v>157</v>
      </c>
      <c r="E19" s="132" t="s">
        <v>158</v>
      </c>
      <c r="F19" s="132" t="s">
        <v>159</v>
      </c>
      <c r="G19" s="132" t="s">
        <v>150</v>
      </c>
      <c r="H19" s="132" t="s">
        <v>151</v>
      </c>
      <c r="I19" s="132" t="s">
        <v>152</v>
      </c>
      <c r="J19" s="132" t="s">
        <v>160</v>
      </c>
      <c r="L19" s="23"/>
    </row>
    <row r="20" spans="1:12" ht="32.25" customHeight="1" thickBot="1" x14ac:dyDescent="0.35">
      <c r="A20" s="20"/>
      <c r="B20" s="135">
        <v>7171.7799699999996</v>
      </c>
      <c r="C20" s="136">
        <v>8725.2947999999997</v>
      </c>
      <c r="D20" s="136">
        <v>35.882449999999999</v>
      </c>
      <c r="E20" s="136">
        <v>733.45600000000002</v>
      </c>
      <c r="F20" s="136">
        <v>4776.2271699999992</v>
      </c>
      <c r="G20" s="136">
        <v>157.03</v>
      </c>
      <c r="H20" s="136">
        <v>15</v>
      </c>
      <c r="I20" s="136">
        <v>381.90767999999997</v>
      </c>
      <c r="J20" s="137">
        <v>21996.57807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162</v>
      </c>
      <c r="C23" s="103" t="s">
        <v>163</v>
      </c>
      <c r="D23" s="103" t="s">
        <v>164</v>
      </c>
      <c r="E23" s="103" t="s">
        <v>165</v>
      </c>
      <c r="F23" s="103" t="s">
        <v>166</v>
      </c>
      <c r="G23" s="103" t="s">
        <v>167</v>
      </c>
      <c r="H23" s="104" t="s">
        <v>160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8051.5994199999996</v>
      </c>
      <c r="C24" s="136">
        <v>3970.5586800000001</v>
      </c>
      <c r="D24" s="136">
        <v>4437.7670500000004</v>
      </c>
      <c r="E24" s="136">
        <v>1741.11203</v>
      </c>
      <c r="F24" s="136">
        <v>3378.6507600000004</v>
      </c>
      <c r="G24" s="136">
        <v>416.89013</v>
      </c>
      <c r="H24" s="137">
        <v>21996.57807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9C54416-CB0F-48CF-8C46-E0735234768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48EDE-4863-4519-9555-21558C89551D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169</v>
      </c>
      <c r="C14" s="147"/>
      <c r="D14" s="147"/>
      <c r="E14" s="147"/>
      <c r="F14" s="148"/>
      <c r="I14" s="146" t="s">
        <v>170</v>
      </c>
      <c r="J14" s="148"/>
      <c r="K14" s="23"/>
    </row>
    <row r="15" spans="1:11" ht="51" customHeight="1" x14ac:dyDescent="0.3">
      <c r="A15" s="20"/>
      <c r="B15" s="100" t="s">
        <v>171</v>
      </c>
      <c r="C15" s="149">
        <v>27396</v>
      </c>
      <c r="E15" s="150" t="s">
        <v>172</v>
      </c>
      <c r="F15" s="151">
        <v>20413</v>
      </c>
      <c r="G15" s="20"/>
      <c r="I15" s="100" t="s">
        <v>173</v>
      </c>
      <c r="J15" s="149">
        <v>245363</v>
      </c>
      <c r="K15" s="23"/>
    </row>
    <row r="16" spans="1:11" ht="51" customHeight="1" x14ac:dyDescent="0.3">
      <c r="A16" s="20"/>
      <c r="B16" s="150" t="s">
        <v>174</v>
      </c>
      <c r="C16" s="152">
        <v>848133.32206000003</v>
      </c>
      <c r="E16" s="150" t="s">
        <v>175</v>
      </c>
      <c r="F16" s="153">
        <v>913.88310000000001</v>
      </c>
      <c r="G16" s="20"/>
      <c r="I16" s="150" t="s">
        <v>176</v>
      </c>
      <c r="J16" s="152">
        <v>44187.3</v>
      </c>
      <c r="K16" s="23"/>
    </row>
    <row r="17" spans="1:13" ht="51" customHeight="1" thickBot="1" x14ac:dyDescent="0.35">
      <c r="A17" s="20"/>
      <c r="B17" s="150" t="s">
        <v>177</v>
      </c>
      <c r="C17" s="152">
        <v>634463.61556999991</v>
      </c>
      <c r="E17" s="150" t="s">
        <v>178</v>
      </c>
      <c r="F17" s="153">
        <v>385.02070000000003</v>
      </c>
      <c r="G17" s="20"/>
      <c r="I17" s="154" t="s">
        <v>179</v>
      </c>
      <c r="J17" s="155">
        <v>52180.6</v>
      </c>
      <c r="K17" s="23"/>
    </row>
    <row r="18" spans="1:13" ht="51" customHeight="1" thickBot="1" x14ac:dyDescent="0.35">
      <c r="A18" s="20"/>
      <c r="B18" s="154" t="s">
        <v>180</v>
      </c>
      <c r="C18" s="156">
        <v>213669.70649000001</v>
      </c>
      <c r="D18" s="157"/>
      <c r="E18" s="154" t="s">
        <v>181</v>
      </c>
      <c r="F18" s="158">
        <v>528.86239999999998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1ABCAF3-17FF-4C86-820D-0C5E05B3C62D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9D11B-8FE8-40E3-B141-432C59FE1B69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183</v>
      </c>
      <c r="E15" s="53">
        <v>11354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184</v>
      </c>
      <c r="E17" s="53">
        <v>2274.9975066056018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15504.401901532499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185</v>
      </c>
      <c r="D21" s="80"/>
      <c r="E21" s="159">
        <v>0.88424746037275381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95E0B01-C715-4DEC-BB49-6454DC45926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583AC-A810-4A05-B52E-3A69F7F859A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450.39999389648438</v>
      </c>
      <c r="H14" s="25" t="s">
        <v>17</v>
      </c>
      <c r="I14" s="26">
        <v>0.10015476632768419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23277</v>
      </c>
      <c r="H16" s="25" t="s">
        <v>17</v>
      </c>
      <c r="I16" s="26">
        <v>2.4557190919842299E-2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3.3380590282252869E-2</v>
      </c>
      <c r="H18" s="25" t="s">
        <v>20</v>
      </c>
      <c r="I18" s="26">
        <v>5.1622112338308351E-2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51.680728941905279</v>
      </c>
      <c r="H20" s="25" t="s">
        <v>20</v>
      </c>
      <c r="I20" s="33">
        <v>210.77619780357796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2.8769686815311251</v>
      </c>
      <c r="H22" s="25" t="s">
        <v>20</v>
      </c>
      <c r="I22" s="33">
        <v>5.1267511649816599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809</v>
      </c>
      <c r="H24" s="25" t="s">
        <v>17</v>
      </c>
      <c r="I24" s="26">
        <v>2.3534545454545454E-2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6403</v>
      </c>
      <c r="H26" s="25" t="s">
        <v>17</v>
      </c>
      <c r="I26" s="26">
        <v>2.2018190883925655E-2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869</v>
      </c>
      <c r="H28" s="25" t="s">
        <v>20</v>
      </c>
      <c r="I28" s="36">
        <v>50232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496</v>
      </c>
      <c r="H30" s="25" t="s">
        <v>17</v>
      </c>
      <c r="I30" s="26">
        <v>7.7977612878883159E-3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13</v>
      </c>
      <c r="H32" s="25" t="s">
        <v>17</v>
      </c>
      <c r="I32" s="26">
        <v>2.2033898305084745E-2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20461</v>
      </c>
      <c r="H36" s="25" t="s">
        <v>17</v>
      </c>
      <c r="I36" s="26">
        <v>2.6433180676041418E-2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22534.84</v>
      </c>
      <c r="H38" s="25" t="s">
        <v>17</v>
      </c>
      <c r="I38" s="26">
        <v>2.6845654650280763E-2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15504.401901532499</v>
      </c>
      <c r="H40" s="25" t="s">
        <v>20</v>
      </c>
      <c r="I40" s="36">
        <v>19626.397617374125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020222A-A130-4669-A077-8C49D4744D3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54256-0634-4AC2-A89A-B303FA8ED9FD}">
  <sheetPr codeName="Hoja4">
    <pageSetUpPr fitToPage="1"/>
  </sheetPr>
  <dimension ref="A4:H2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450.39999389648438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44.3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2.8769686815311251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20133</v>
      </c>
    </row>
    <row r="25" spans="1:7" x14ac:dyDescent="0.3">
      <c r="B25" s="49" t="s">
        <v>37</v>
      </c>
      <c r="C25" s="50">
        <v>3144</v>
      </c>
    </row>
  </sheetData>
  <mergeCells count="3">
    <mergeCell ref="C6:E6"/>
    <mergeCell ref="C8:E8"/>
    <mergeCell ref="C10:E10"/>
  </mergeCells>
  <hyperlinks>
    <hyperlink ref="A7" location="Indice!A1" display="Índice" xr:uid="{C59095FF-C2F5-43E7-9049-77C744F07300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1677C-2D76-4823-B110-B3DC1A371E7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23277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38</v>
      </c>
      <c r="D13" s="26">
        <v>0.52021308587876447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39</v>
      </c>
      <c r="D15" s="26">
        <v>3.3380590282252869E-2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40</v>
      </c>
      <c r="C17" s="21"/>
      <c r="D17" s="26">
        <v>0.68417625352724121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51.680728941905279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41</v>
      </c>
      <c r="H24" s="42"/>
      <c r="I24" s="58"/>
      <c r="J24" s="26">
        <v>0.30648279417450702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42</v>
      </c>
      <c r="H26" s="42"/>
      <c r="J26" s="53">
        <v>102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43</v>
      </c>
      <c r="H28" s="59"/>
      <c r="I28" s="59"/>
      <c r="J28" s="53">
        <v>55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44</v>
      </c>
      <c r="H30" s="42"/>
      <c r="J30" s="53">
        <v>344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45</v>
      </c>
      <c r="H32" s="42"/>
      <c r="J32" s="53">
        <v>-242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46</v>
      </c>
      <c r="H34" s="60"/>
      <c r="I34" s="60" t="s">
        <v>47</v>
      </c>
      <c r="J34" s="60"/>
      <c r="K34" s="23"/>
    </row>
    <row r="35" spans="1:11" ht="14" x14ac:dyDescent="0.3">
      <c r="A35" s="20"/>
      <c r="C35" s="42"/>
      <c r="G35" s="61">
        <v>2519</v>
      </c>
      <c r="H35" s="61"/>
      <c r="I35" s="61">
        <v>2866</v>
      </c>
      <c r="J35" s="61"/>
      <c r="K35" s="23"/>
    </row>
    <row r="36" spans="1:11" ht="14" x14ac:dyDescent="0.3">
      <c r="A36" s="20"/>
      <c r="C36" s="42"/>
      <c r="G36" s="62" t="s">
        <v>48</v>
      </c>
      <c r="H36" s="62" t="s">
        <v>49</v>
      </c>
      <c r="I36" s="62" t="s">
        <v>48</v>
      </c>
      <c r="J36" s="62" t="s">
        <v>49</v>
      </c>
      <c r="K36" s="23"/>
    </row>
    <row r="37" spans="1:11" ht="14" x14ac:dyDescent="0.3">
      <c r="A37" s="20"/>
      <c r="B37" s="21" t="s">
        <v>50</v>
      </c>
      <c r="C37" s="42"/>
      <c r="G37" s="63">
        <v>1310</v>
      </c>
      <c r="H37" s="63">
        <v>1209</v>
      </c>
      <c r="I37" s="63">
        <v>1494</v>
      </c>
      <c r="J37" s="63">
        <v>1372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E9B4E060-AA38-4CBE-89BB-33F8A633875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34CC8-28A6-4284-A4F7-B547C65608C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51</v>
      </c>
      <c r="C11" s="65">
        <v>22500</v>
      </c>
      <c r="D11" s="66"/>
      <c r="E11" s="67" t="s">
        <v>52</v>
      </c>
      <c r="F11" s="65">
        <v>777</v>
      </c>
      <c r="G11" s="67" t="s">
        <v>53</v>
      </c>
      <c r="H11" s="66"/>
      <c r="I11" s="65">
        <v>272</v>
      </c>
      <c r="J11" s="67" t="s">
        <v>54</v>
      </c>
      <c r="K11" s="68">
        <v>173</v>
      </c>
    </row>
    <row r="12" spans="1:11" ht="30.75" customHeight="1" thickBot="1" x14ac:dyDescent="0.35">
      <c r="B12" s="64" t="s">
        <v>55</v>
      </c>
      <c r="C12" s="65">
        <v>307</v>
      </c>
      <c r="D12" s="67"/>
      <c r="E12" s="67" t="s">
        <v>56</v>
      </c>
      <c r="F12" s="65">
        <v>21</v>
      </c>
      <c r="G12" s="67" t="s">
        <v>57</v>
      </c>
      <c r="H12" s="67"/>
      <c r="I12" s="65">
        <v>4</v>
      </c>
      <c r="J12" s="67" t="s">
        <v>58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59</v>
      </c>
      <c r="C14" s="71"/>
      <c r="D14" s="71"/>
      <c r="E14" s="72"/>
      <c r="G14" s="73" t="s">
        <v>60</v>
      </c>
      <c r="H14" s="74"/>
      <c r="I14" s="75">
        <f>'Datos Generales'!G16</f>
        <v>23277</v>
      </c>
      <c r="J14" s="69"/>
      <c r="K14" s="69"/>
    </row>
    <row r="16" spans="1:11" x14ac:dyDescent="0.3">
      <c r="B16" s="21" t="s">
        <v>61</v>
      </c>
      <c r="C16" s="76">
        <v>148</v>
      </c>
    </row>
    <row r="17" spans="2:3" x14ac:dyDescent="0.3">
      <c r="B17" s="21" t="s">
        <v>62</v>
      </c>
      <c r="C17" s="76">
        <v>126</v>
      </c>
    </row>
    <row r="18" spans="2:3" x14ac:dyDescent="0.3">
      <c r="B18" s="21" t="s">
        <v>63</v>
      </c>
      <c r="C18" s="76">
        <v>95</v>
      </c>
    </row>
    <row r="19" spans="2:3" x14ac:dyDescent="0.3">
      <c r="B19" s="21" t="s">
        <v>64</v>
      </c>
      <c r="C19" s="76">
        <v>87</v>
      </c>
    </row>
    <row r="20" spans="2:3" x14ac:dyDescent="0.3">
      <c r="B20" s="21" t="s">
        <v>65</v>
      </c>
      <c r="C20" s="76">
        <v>41</v>
      </c>
    </row>
    <row r="21" spans="2:3" x14ac:dyDescent="0.3">
      <c r="B21" s="21" t="s">
        <v>66</v>
      </c>
      <c r="C21" s="76">
        <v>34</v>
      </c>
    </row>
    <row r="22" spans="2:3" x14ac:dyDescent="0.3">
      <c r="B22" s="21" t="s">
        <v>67</v>
      </c>
      <c r="C22" s="76">
        <v>21</v>
      </c>
    </row>
    <row r="23" spans="2:3" x14ac:dyDescent="0.3">
      <c r="B23" s="21" t="s">
        <v>68</v>
      </c>
      <c r="C23" s="76">
        <v>20</v>
      </c>
    </row>
    <row r="24" spans="2:3" x14ac:dyDescent="0.3">
      <c r="B24" s="21" t="s">
        <v>69</v>
      </c>
      <c r="C24" s="76">
        <v>19</v>
      </c>
    </row>
    <row r="25" spans="2:3" x14ac:dyDescent="0.3">
      <c r="B25" s="21" t="s">
        <v>70</v>
      </c>
      <c r="C25" s="76">
        <v>18</v>
      </c>
    </row>
    <row r="26" spans="2:3" x14ac:dyDescent="0.3">
      <c r="B26" s="21" t="s">
        <v>71</v>
      </c>
      <c r="C26" s="76">
        <v>11</v>
      </c>
    </row>
    <row r="27" spans="2:3" x14ac:dyDescent="0.3">
      <c r="B27" s="21" t="s">
        <v>72</v>
      </c>
      <c r="C27" s="76">
        <v>11</v>
      </c>
    </row>
    <row r="28" spans="2:3" x14ac:dyDescent="0.3">
      <c r="B28" s="21" t="s">
        <v>73</v>
      </c>
      <c r="C28" s="76">
        <v>10</v>
      </c>
    </row>
    <row r="29" spans="2:3" x14ac:dyDescent="0.3">
      <c r="B29" s="21" t="s">
        <v>74</v>
      </c>
      <c r="C29" s="76">
        <v>10</v>
      </c>
    </row>
    <row r="30" spans="2:3" x14ac:dyDescent="0.3">
      <c r="B30" s="21" t="s">
        <v>75</v>
      </c>
      <c r="C30" s="76">
        <v>10</v>
      </c>
    </row>
    <row r="31" spans="2:3" x14ac:dyDescent="0.3">
      <c r="B31" s="21" t="s">
        <v>76</v>
      </c>
      <c r="C31" s="76">
        <v>10</v>
      </c>
    </row>
    <row r="32" spans="2:3" x14ac:dyDescent="0.3">
      <c r="B32" s="21" t="s">
        <v>77</v>
      </c>
      <c r="C32" s="76">
        <v>9</v>
      </c>
    </row>
    <row r="33" spans="2:3" x14ac:dyDescent="0.3">
      <c r="B33" s="21" t="s">
        <v>78</v>
      </c>
      <c r="C33" s="76">
        <v>9</v>
      </c>
    </row>
    <row r="34" spans="2:3" x14ac:dyDescent="0.3">
      <c r="B34" s="21" t="s">
        <v>79</v>
      </c>
      <c r="C34" s="76">
        <v>8</v>
      </c>
    </row>
    <row r="35" spans="2:3" x14ac:dyDescent="0.3">
      <c r="B35" s="21" t="s">
        <v>80</v>
      </c>
      <c r="C35" s="76">
        <v>8</v>
      </c>
    </row>
    <row r="36" spans="2:3" x14ac:dyDescent="0.3">
      <c r="B36" s="21" t="s">
        <v>81</v>
      </c>
      <c r="C36" s="76">
        <v>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B39F2547-DB20-4708-85AF-7DA4219AF41E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C5D32-B750-4ABA-9EA5-A551711C7F8B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82</v>
      </c>
      <c r="E12" s="78">
        <v>4501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83</v>
      </c>
      <c r="C14" s="79"/>
      <c r="D14" s="79"/>
      <c r="E14" s="78">
        <v>1617</v>
      </c>
    </row>
    <row r="15" spans="1:9" x14ac:dyDescent="0.3">
      <c r="A15" s="20"/>
      <c r="E15" s="78"/>
    </row>
    <row r="16" spans="1:9" x14ac:dyDescent="0.3">
      <c r="A16" s="20"/>
      <c r="B16" s="21" t="s">
        <v>84</v>
      </c>
      <c r="D16" s="80"/>
      <c r="E16" s="78">
        <v>869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85</v>
      </c>
      <c r="D18" s="80"/>
      <c r="E18" s="78">
        <v>748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86</v>
      </c>
      <c r="D20" s="80"/>
      <c r="E20" s="81">
        <v>0.10460075513914138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88</v>
      </c>
      <c r="E26" s="86"/>
      <c r="F26" s="86"/>
      <c r="G26" s="86"/>
      <c r="H26" s="87"/>
    </row>
    <row r="27" spans="1:16" ht="15.5" thickBot="1" x14ac:dyDescent="0.35">
      <c r="C27" s="52"/>
      <c r="D27" s="88" t="s">
        <v>89</v>
      </c>
      <c r="E27" s="88" t="s">
        <v>90</v>
      </c>
      <c r="F27" s="88" t="s">
        <v>91</v>
      </c>
      <c r="G27" s="88" t="s">
        <v>92</v>
      </c>
      <c r="H27" s="88" t="s">
        <v>93</v>
      </c>
    </row>
    <row r="28" spans="1:16" ht="38.25" customHeight="1" thickBot="1" x14ac:dyDescent="0.35">
      <c r="C28" s="88" t="s">
        <v>94</v>
      </c>
      <c r="D28" s="89">
        <v>511</v>
      </c>
      <c r="E28" s="89">
        <v>282</v>
      </c>
      <c r="F28" s="89">
        <v>3293</v>
      </c>
      <c r="G28" s="90">
        <v>2317</v>
      </c>
      <c r="H28" s="90">
        <f>SUM(D28:G28)</f>
        <v>6403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73B4EACA-77F6-4B14-BCD1-F70CD01FC98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8385F-C1D1-4967-8A4C-A5298ACEA2D6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96</v>
      </c>
      <c r="D13" s="94"/>
      <c r="E13" s="95"/>
      <c r="H13" s="93" t="s">
        <v>97</v>
      </c>
      <c r="I13" s="94"/>
      <c r="J13" s="94"/>
      <c r="K13" s="95"/>
      <c r="L13" s="52"/>
      <c r="M13" s="52"/>
      <c r="N13" s="93" t="s">
        <v>98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99</v>
      </c>
      <c r="D14" s="98" t="s">
        <v>100</v>
      </c>
      <c r="E14" s="98" t="s">
        <v>101</v>
      </c>
      <c r="G14" s="99"/>
      <c r="H14" s="100" t="s">
        <v>89</v>
      </c>
      <c r="I14" s="101" t="s">
        <v>90</v>
      </c>
      <c r="J14" s="101" t="s">
        <v>91</v>
      </c>
      <c r="K14" s="102" t="s">
        <v>92</v>
      </c>
      <c r="L14" s="52"/>
      <c r="M14" s="52"/>
      <c r="N14" s="97" t="s">
        <v>102</v>
      </c>
      <c r="O14" s="103" t="s">
        <v>103</v>
      </c>
      <c r="P14" s="103" t="s">
        <v>104</v>
      </c>
      <c r="Q14" s="104" t="s">
        <v>105</v>
      </c>
      <c r="R14" s="23"/>
    </row>
    <row r="15" spans="1:18" ht="34.5" customHeight="1" x14ac:dyDescent="0.3">
      <c r="A15" s="20"/>
      <c r="B15" s="105" t="s">
        <v>94</v>
      </c>
      <c r="C15" s="106">
        <v>656</v>
      </c>
      <c r="D15" s="107">
        <v>3398</v>
      </c>
      <c r="E15" s="108">
        <v>161</v>
      </c>
      <c r="G15" s="105" t="s">
        <v>94</v>
      </c>
      <c r="H15" s="109">
        <v>54</v>
      </c>
      <c r="I15" s="107">
        <v>99</v>
      </c>
      <c r="J15" s="107">
        <v>2378</v>
      </c>
      <c r="K15" s="110">
        <v>1684</v>
      </c>
      <c r="L15" s="111"/>
      <c r="M15" s="105" t="s">
        <v>94</v>
      </c>
      <c r="N15" s="112">
        <v>1647</v>
      </c>
      <c r="O15" s="112">
        <v>1232</v>
      </c>
      <c r="P15" s="112">
        <v>985</v>
      </c>
      <c r="Q15" s="108">
        <v>351</v>
      </c>
      <c r="R15" s="23"/>
    </row>
    <row r="16" spans="1:18" ht="34.5" customHeight="1" thickBot="1" x14ac:dyDescent="0.35">
      <c r="A16" s="20"/>
      <c r="B16" s="113" t="s">
        <v>106</v>
      </c>
      <c r="C16" s="114">
        <v>302</v>
      </c>
      <c r="D16" s="115">
        <v>352</v>
      </c>
      <c r="E16" s="116">
        <v>155</v>
      </c>
      <c r="G16" s="113" t="s">
        <v>106</v>
      </c>
      <c r="H16" s="114">
        <v>22</v>
      </c>
      <c r="I16" s="115">
        <v>33</v>
      </c>
      <c r="J16" s="115">
        <v>340</v>
      </c>
      <c r="K16" s="116">
        <v>414</v>
      </c>
      <c r="L16" s="111"/>
      <c r="M16" s="113" t="s">
        <v>106</v>
      </c>
      <c r="N16" s="115">
        <v>742</v>
      </c>
      <c r="O16" s="115">
        <v>57</v>
      </c>
      <c r="P16" s="115">
        <v>9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52E1489-EC4B-4175-816E-86510E79BC9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AAF95-8CB1-4A1B-BBDE-9EA4595A6482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108</v>
      </c>
      <c r="C14" s="101" t="s">
        <v>109</v>
      </c>
      <c r="D14" s="101" t="s">
        <v>110</v>
      </c>
      <c r="E14" s="101" t="s">
        <v>111</v>
      </c>
      <c r="F14" s="101" t="s">
        <v>112</v>
      </c>
      <c r="G14" s="102" t="s">
        <v>113</v>
      </c>
      <c r="H14" s="111"/>
      <c r="I14" s="23"/>
    </row>
    <row r="15" spans="1:9" ht="32.25" customHeight="1" thickBot="1" x14ac:dyDescent="0.35">
      <c r="A15" s="20"/>
      <c r="B15" s="117">
        <v>15687</v>
      </c>
      <c r="C15" s="115">
        <v>1339</v>
      </c>
      <c r="D15" s="115">
        <v>2725</v>
      </c>
      <c r="E15" s="115">
        <v>23</v>
      </c>
      <c r="F15" s="115">
        <v>126</v>
      </c>
      <c r="G15" s="116">
        <v>561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115</v>
      </c>
      <c r="C20" s="101" t="s">
        <v>116</v>
      </c>
      <c r="D20" s="102" t="s">
        <v>117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8643</v>
      </c>
      <c r="C21" s="115">
        <v>7403</v>
      </c>
      <c r="D21" s="116">
        <v>16046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D1B2B7D-1DDE-4D91-BD39-27C77D8369C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6E570-0E73-4002-A3FE-F7FADFE150D1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118</v>
      </c>
      <c r="I12" s="23"/>
    </row>
    <row r="13" spans="1:9" ht="18.75" customHeight="1" x14ac:dyDescent="0.3">
      <c r="A13" s="20"/>
      <c r="B13" s="119" t="s">
        <v>119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120</v>
      </c>
      <c r="D15" s="101" t="s">
        <v>121</v>
      </c>
      <c r="E15" s="101" t="s">
        <v>122</v>
      </c>
      <c r="F15" s="101" t="s">
        <v>123</v>
      </c>
      <c r="G15" s="120" t="s">
        <v>124</v>
      </c>
      <c r="H15" s="102" t="s">
        <v>93</v>
      </c>
      <c r="I15" s="23"/>
    </row>
    <row r="16" spans="1:9" ht="33.75" customHeight="1" x14ac:dyDescent="0.3">
      <c r="A16" s="20"/>
      <c r="B16" s="121" t="s">
        <v>125</v>
      </c>
      <c r="C16" s="122">
        <v>0</v>
      </c>
      <c r="D16" s="122">
        <v>0</v>
      </c>
      <c r="E16" s="122">
        <v>10</v>
      </c>
      <c r="F16" s="122">
        <v>25</v>
      </c>
      <c r="G16" s="123">
        <v>1</v>
      </c>
      <c r="H16" s="124">
        <v>36</v>
      </c>
      <c r="I16" s="23"/>
    </row>
    <row r="17" spans="1:9" ht="32.25" customHeight="1" thickBot="1" x14ac:dyDescent="0.35">
      <c r="A17" s="20"/>
      <c r="B17" s="125" t="s">
        <v>126</v>
      </c>
      <c r="C17" s="115">
        <v>0</v>
      </c>
      <c r="D17" s="115">
        <v>0</v>
      </c>
      <c r="E17" s="115">
        <v>10</v>
      </c>
      <c r="F17" s="115">
        <v>24</v>
      </c>
      <c r="G17" s="126">
        <v>1</v>
      </c>
      <c r="H17" s="116">
        <v>35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120</v>
      </c>
      <c r="D21" s="101" t="s">
        <v>128</v>
      </c>
      <c r="E21" s="101" t="s">
        <v>129</v>
      </c>
      <c r="F21" s="101" t="s">
        <v>130</v>
      </c>
      <c r="G21" s="120" t="s">
        <v>131</v>
      </c>
      <c r="H21" s="102" t="s">
        <v>93</v>
      </c>
      <c r="I21" s="23"/>
    </row>
    <row r="22" spans="1:9" ht="33.75" customHeight="1" x14ac:dyDescent="0.3">
      <c r="A22" s="20"/>
      <c r="B22" s="121" t="s">
        <v>125</v>
      </c>
      <c r="C22" s="122">
        <v>0</v>
      </c>
      <c r="D22" s="122">
        <v>0</v>
      </c>
      <c r="E22" s="122">
        <v>192</v>
      </c>
      <c r="F22" s="122">
        <v>293</v>
      </c>
      <c r="G22" s="123">
        <v>28</v>
      </c>
      <c r="H22" s="124">
        <v>513</v>
      </c>
      <c r="I22" s="23"/>
    </row>
    <row r="23" spans="1:9" ht="32.25" customHeight="1" thickBot="1" x14ac:dyDescent="0.35">
      <c r="A23" s="20"/>
      <c r="B23" s="125" t="s">
        <v>126</v>
      </c>
      <c r="C23" s="115">
        <v>0</v>
      </c>
      <c r="D23" s="115">
        <v>0</v>
      </c>
      <c r="E23" s="115">
        <v>192</v>
      </c>
      <c r="F23" s="115">
        <v>276</v>
      </c>
      <c r="G23" s="126">
        <v>28</v>
      </c>
      <c r="H23" s="116">
        <v>496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95B52F1D-E021-4FD1-BFB4-D6726DAB6F26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2025-06-02T10:36:39Z</dcterms:modified>
</cp:coreProperties>
</file>